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оект РМС Приложение 2 мои ВУ/"/>
    </mc:Choice>
  </mc:AlternateContent>
  <xr:revisionPtr revIDLastSave="20" documentId="13_ncr:1_{71B33DB3-A633-4639-AE39-6982A94DDAB2}" xr6:coauthVersionLast="47" xr6:coauthVersionMax="47" xr10:uidLastSave="{00B1858B-D83F-496A-8EB5-BBC00EBA3D93}"/>
  <bookViews>
    <workbookView xWindow="-120" yWindow="-120" windowWidth="29040" windowHeight="17640" xr2:uid="{00000000-000D-0000-FFFF-FFFF00000000}"/>
  </bookViews>
  <sheets>
    <sheet name="2025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2" l="1"/>
  <c r="K12" i="12"/>
  <c r="M12" i="12" s="1"/>
  <c r="K13" i="12"/>
  <c r="K14" i="12"/>
  <c r="M14" i="12" s="1"/>
  <c r="K15" i="12"/>
  <c r="K16" i="12"/>
  <c r="K17" i="12"/>
  <c r="K18" i="12"/>
  <c r="K19" i="12"/>
  <c r="M19" i="12" s="1"/>
  <c r="K21" i="12"/>
  <c r="M21" i="12" s="1"/>
  <c r="K9" i="12"/>
  <c r="J11" i="12"/>
  <c r="J12" i="12"/>
  <c r="J13" i="12"/>
  <c r="J14" i="12"/>
  <c r="J15" i="12"/>
  <c r="J16" i="12"/>
  <c r="J17" i="12"/>
  <c r="J18" i="12"/>
  <c r="J19" i="12"/>
  <c r="J9" i="12"/>
  <c r="M15" i="12" l="1"/>
  <c r="M13" i="12"/>
  <c r="M11" i="12"/>
  <c r="M16" i="12"/>
  <c r="M18" i="12"/>
  <c r="M17" i="12"/>
  <c r="L12" i="12"/>
  <c r="L22" i="12" s="1"/>
  <c r="I22" i="12"/>
  <c r="M9" i="12" l="1"/>
  <c r="H22" i="12"/>
  <c r="D22" i="12"/>
  <c r="K22" i="12" l="1"/>
  <c r="G22" i="12"/>
  <c r="C22" i="12"/>
  <c r="J22" i="12" l="1"/>
  <c r="M22" i="12" s="1"/>
</calcChain>
</file>

<file path=xl/sharedStrings.xml><?xml version="1.0" encoding="utf-8"?>
<sst xmlns="http://schemas.openxmlformats.org/spreadsheetml/2006/main" count="47" uniqueCount="40">
  <si>
    <t>Шифър</t>
  </si>
  <si>
    <t>Образователно-квалификационни степени и форми на обучение</t>
  </si>
  <si>
    <t>Бакалавър</t>
  </si>
  <si>
    <t>Магистър</t>
  </si>
  <si>
    <t>Машинно инженерство</t>
  </si>
  <si>
    <t>Комуникационна и компютърна техника</t>
  </si>
  <si>
    <t>Енергетика</t>
  </si>
  <si>
    <t>Транспорт, корабоплаване и авиация</t>
  </si>
  <si>
    <t>Корабни машини и механизми</t>
  </si>
  <si>
    <t>Корабоводене</t>
  </si>
  <si>
    <t>Растениевъдство</t>
  </si>
  <si>
    <t>Социални, стопански и правни науки</t>
  </si>
  <si>
    <t>Технически науки</t>
  </si>
  <si>
    <t>Аграрни науки и ветеринарна медицина</t>
  </si>
  <si>
    <t xml:space="preserve">Всичко </t>
  </si>
  <si>
    <t>Социални дейности </t>
  </si>
  <si>
    <t>Електротехника,електроника и автоматика</t>
  </si>
  <si>
    <t>Електрообзавеждане на кораба </t>
  </si>
  <si>
    <t>Общо инженерство </t>
  </si>
  <si>
    <t>ТЕХНИЧЕСКИ  УНИВЕРСИТЕТ - ВАРНА</t>
  </si>
  <si>
    <t>ВСИЧКО:</t>
  </si>
  <si>
    <t>3.</t>
  </si>
  <si>
    <t>3.4.</t>
  </si>
  <si>
    <t>5.</t>
  </si>
  <si>
    <t>5.1.</t>
  </si>
  <si>
    <t>5.2.</t>
  </si>
  <si>
    <t>5.3.</t>
  </si>
  <si>
    <t>5.4.</t>
  </si>
  <si>
    <t>5.5.</t>
  </si>
  <si>
    <t>Области на висше образование, професионални направления и специалности от регулираните професии</t>
  </si>
  <si>
    <t>5.13.</t>
  </si>
  <si>
    <t>6.</t>
  </si>
  <si>
    <t>6.1.</t>
  </si>
  <si>
    <t>ПРИЛОЖЕНИЕ № 2.16</t>
  </si>
  <si>
    <t>Магистър след придобита ОКС Бакалавър</t>
  </si>
  <si>
    <t>Общо</t>
  </si>
  <si>
    <t>РО</t>
  </si>
  <si>
    <t>ЗО</t>
  </si>
  <si>
    <t>ДО</t>
  </si>
  <si>
    <t>РО - редовно обучение; ЗО - задочно обучение; ДО - дистанционно обучение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</si>
</sst>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="115" zoomScaleNormal="115" workbookViewId="0">
      <selection activeCell="A2" sqref="A2:M3"/>
    </sheetView>
  </sheetViews>
  <sheetFormatPr defaultRowHeight="15" x14ac:dyDescent="0.25"/>
  <cols>
    <col min="1" max="1" width="7.5703125" style="12" customWidth="1"/>
    <col min="2" max="2" width="40.5703125" style="12" customWidth="1"/>
    <col min="3" max="13" width="8.7109375" style="12" customWidth="1"/>
    <col min="14" max="16384" width="9.140625" style="12"/>
  </cols>
  <sheetData>
    <row r="1" spans="1:13" x14ac:dyDescent="0.25">
      <c r="A1" s="25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37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2.7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5.75" customHeight="1" x14ac:dyDescent="0.25">
      <c r="A4" s="27" t="s">
        <v>0</v>
      </c>
      <c r="B4" s="27" t="s">
        <v>29</v>
      </c>
      <c r="C4" s="30" t="s">
        <v>1</v>
      </c>
      <c r="D4" s="30"/>
      <c r="E4" s="30"/>
      <c r="F4" s="30"/>
      <c r="G4" s="30"/>
      <c r="H4" s="30"/>
      <c r="I4" s="30"/>
      <c r="J4" s="31" t="s">
        <v>14</v>
      </c>
      <c r="K4" s="32"/>
      <c r="L4" s="32"/>
      <c r="M4" s="33"/>
    </row>
    <row r="5" spans="1:13" ht="46.5" customHeight="1" x14ac:dyDescent="0.25">
      <c r="A5" s="28"/>
      <c r="B5" s="28"/>
      <c r="C5" s="22" t="s">
        <v>2</v>
      </c>
      <c r="D5" s="23"/>
      <c r="E5" s="22" t="s">
        <v>3</v>
      </c>
      <c r="F5" s="24"/>
      <c r="G5" s="22" t="s">
        <v>34</v>
      </c>
      <c r="H5" s="23"/>
      <c r="I5" s="24"/>
      <c r="J5" s="34"/>
      <c r="K5" s="35"/>
      <c r="L5" s="35"/>
      <c r="M5" s="36"/>
    </row>
    <row r="6" spans="1:13" ht="27" customHeight="1" x14ac:dyDescent="0.25">
      <c r="A6" s="29"/>
      <c r="B6" s="29"/>
      <c r="C6" s="21" t="s">
        <v>36</v>
      </c>
      <c r="D6" s="21" t="s">
        <v>37</v>
      </c>
      <c r="E6" s="21" t="s">
        <v>36</v>
      </c>
      <c r="F6" s="21" t="s">
        <v>37</v>
      </c>
      <c r="G6" s="21" t="s">
        <v>36</v>
      </c>
      <c r="H6" s="21" t="s">
        <v>37</v>
      </c>
      <c r="I6" s="19" t="s">
        <v>38</v>
      </c>
      <c r="J6" s="21" t="s">
        <v>36</v>
      </c>
      <c r="K6" s="21" t="s">
        <v>37</v>
      </c>
      <c r="L6" s="19" t="s">
        <v>38</v>
      </c>
      <c r="M6" s="1" t="s">
        <v>35</v>
      </c>
    </row>
    <row r="7" spans="1:13" ht="12.75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</row>
    <row r="8" spans="1:13" ht="12.75" customHeight="1" x14ac:dyDescent="0.25">
      <c r="A8" s="2" t="s">
        <v>21</v>
      </c>
      <c r="B8" s="3" t="s">
        <v>11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ht="12.75" customHeight="1" x14ac:dyDescent="0.25">
      <c r="A9" s="4" t="s">
        <v>22</v>
      </c>
      <c r="B9" s="5" t="s">
        <v>15</v>
      </c>
      <c r="C9" s="16">
        <v>10</v>
      </c>
      <c r="D9" s="16">
        <v>10</v>
      </c>
      <c r="E9" s="16"/>
      <c r="F9" s="16"/>
      <c r="G9" s="16">
        <v>5</v>
      </c>
      <c r="H9" s="16">
        <v>30</v>
      </c>
      <c r="I9" s="16"/>
      <c r="J9" s="16">
        <f>P22+C9+E9+G9</f>
        <v>15</v>
      </c>
      <c r="K9" s="16">
        <f>+D9+F9+H9</f>
        <v>40</v>
      </c>
      <c r="L9" s="16"/>
      <c r="M9" s="18">
        <f>+J9+K9+L9</f>
        <v>55</v>
      </c>
    </row>
    <row r="10" spans="1:13" ht="12.75" customHeight="1" x14ac:dyDescent="0.25">
      <c r="A10" s="2" t="s">
        <v>23</v>
      </c>
      <c r="B10" s="3" t="s">
        <v>12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8"/>
    </row>
    <row r="11" spans="1:13" ht="12.75" customHeight="1" x14ac:dyDescent="0.25">
      <c r="A11" s="4" t="s">
        <v>24</v>
      </c>
      <c r="B11" s="5" t="s">
        <v>4</v>
      </c>
      <c r="C11" s="16">
        <v>15</v>
      </c>
      <c r="D11" s="16">
        <v>20</v>
      </c>
      <c r="E11" s="16"/>
      <c r="F11" s="16"/>
      <c r="G11" s="16">
        <v>15</v>
      </c>
      <c r="H11" s="16">
        <v>50</v>
      </c>
      <c r="I11" s="16"/>
      <c r="J11" s="16">
        <f t="shared" ref="J11:J22" si="0">P24+C11+E11+G11</f>
        <v>30</v>
      </c>
      <c r="K11" s="16">
        <f t="shared" ref="K11:K22" si="1">+D11+F11+H11</f>
        <v>70</v>
      </c>
      <c r="L11" s="16"/>
      <c r="M11" s="18">
        <f t="shared" ref="M11:M22" si="2">+J11+K11+L11</f>
        <v>100</v>
      </c>
    </row>
    <row r="12" spans="1:13" ht="12.75" customHeight="1" x14ac:dyDescent="0.25">
      <c r="A12" s="4" t="s">
        <v>25</v>
      </c>
      <c r="B12" s="5" t="s">
        <v>16</v>
      </c>
      <c r="C12" s="16">
        <v>5</v>
      </c>
      <c r="D12" s="16">
        <v>10</v>
      </c>
      <c r="E12" s="16"/>
      <c r="F12" s="16"/>
      <c r="G12" s="16">
        <v>10</v>
      </c>
      <c r="H12" s="16">
        <v>70</v>
      </c>
      <c r="I12" s="16">
        <v>10</v>
      </c>
      <c r="J12" s="16">
        <f t="shared" si="0"/>
        <v>15</v>
      </c>
      <c r="K12" s="16">
        <f t="shared" si="1"/>
        <v>80</v>
      </c>
      <c r="L12" s="16">
        <f>+I12</f>
        <v>10</v>
      </c>
      <c r="M12" s="18">
        <f t="shared" si="2"/>
        <v>105</v>
      </c>
    </row>
    <row r="13" spans="1:13" ht="12.75" customHeight="1" x14ac:dyDescent="0.25">
      <c r="A13" s="6" t="s">
        <v>26</v>
      </c>
      <c r="B13" s="7" t="s">
        <v>5</v>
      </c>
      <c r="C13" s="16">
        <v>25</v>
      </c>
      <c r="D13" s="16">
        <v>30</v>
      </c>
      <c r="E13" s="16"/>
      <c r="F13" s="16"/>
      <c r="G13" s="16">
        <v>30</v>
      </c>
      <c r="H13" s="16">
        <v>60</v>
      </c>
      <c r="I13" s="16"/>
      <c r="J13" s="16">
        <f t="shared" si="0"/>
        <v>55</v>
      </c>
      <c r="K13" s="16">
        <f t="shared" si="1"/>
        <v>90</v>
      </c>
      <c r="L13" s="16"/>
      <c r="M13" s="18">
        <f t="shared" si="2"/>
        <v>145</v>
      </c>
    </row>
    <row r="14" spans="1:13" ht="12.75" customHeight="1" x14ac:dyDescent="0.25">
      <c r="A14" s="6" t="s">
        <v>27</v>
      </c>
      <c r="B14" s="7" t="s">
        <v>6</v>
      </c>
      <c r="C14" s="16"/>
      <c r="D14" s="16">
        <v>10</v>
      </c>
      <c r="E14" s="16"/>
      <c r="F14" s="16"/>
      <c r="G14" s="16">
        <v>5</v>
      </c>
      <c r="H14" s="16">
        <v>65</v>
      </c>
      <c r="I14" s="16"/>
      <c r="J14" s="16">
        <f t="shared" si="0"/>
        <v>5</v>
      </c>
      <c r="K14" s="16">
        <f t="shared" si="1"/>
        <v>75</v>
      </c>
      <c r="L14" s="16"/>
      <c r="M14" s="18">
        <f t="shared" si="2"/>
        <v>80</v>
      </c>
    </row>
    <row r="15" spans="1:13" ht="12.75" customHeight="1" x14ac:dyDescent="0.25">
      <c r="A15" s="6" t="s">
        <v>28</v>
      </c>
      <c r="B15" s="7" t="s">
        <v>7</v>
      </c>
      <c r="C15" s="16">
        <v>10</v>
      </c>
      <c r="D15" s="16">
        <v>30</v>
      </c>
      <c r="E15" s="16"/>
      <c r="F15" s="16"/>
      <c r="G15" s="16">
        <v>15</v>
      </c>
      <c r="H15" s="16">
        <v>60</v>
      </c>
      <c r="I15" s="16"/>
      <c r="J15" s="16">
        <f t="shared" si="0"/>
        <v>25</v>
      </c>
      <c r="K15" s="16">
        <f t="shared" si="1"/>
        <v>90</v>
      </c>
      <c r="L15" s="16"/>
      <c r="M15" s="18">
        <f t="shared" si="2"/>
        <v>115</v>
      </c>
    </row>
    <row r="16" spans="1:13" ht="15" customHeight="1" x14ac:dyDescent="0.25">
      <c r="A16" s="8"/>
      <c r="B16" s="7" t="s">
        <v>17</v>
      </c>
      <c r="C16" s="16"/>
      <c r="D16" s="16">
        <v>10</v>
      </c>
      <c r="E16" s="16"/>
      <c r="F16" s="16"/>
      <c r="G16" s="16">
        <v>5</v>
      </c>
      <c r="H16" s="16">
        <v>20</v>
      </c>
      <c r="I16" s="16"/>
      <c r="J16" s="16">
        <f t="shared" si="0"/>
        <v>5</v>
      </c>
      <c r="K16" s="16">
        <f t="shared" si="1"/>
        <v>30</v>
      </c>
      <c r="L16" s="16"/>
      <c r="M16" s="18">
        <f t="shared" si="2"/>
        <v>35</v>
      </c>
    </row>
    <row r="17" spans="1:13" ht="15" customHeight="1" x14ac:dyDescent="0.25">
      <c r="A17" s="8"/>
      <c r="B17" s="9" t="s">
        <v>8</v>
      </c>
      <c r="C17" s="16"/>
      <c r="D17" s="16">
        <v>10</v>
      </c>
      <c r="E17" s="16"/>
      <c r="F17" s="16"/>
      <c r="G17" s="16">
        <v>5</v>
      </c>
      <c r="H17" s="16">
        <v>20</v>
      </c>
      <c r="I17" s="16"/>
      <c r="J17" s="16">
        <f t="shared" si="0"/>
        <v>5</v>
      </c>
      <c r="K17" s="16">
        <f t="shared" si="1"/>
        <v>30</v>
      </c>
      <c r="L17" s="16"/>
      <c r="M17" s="18">
        <f t="shared" si="2"/>
        <v>35</v>
      </c>
    </row>
    <row r="18" spans="1:13" x14ac:dyDescent="0.25">
      <c r="A18" s="8"/>
      <c r="B18" s="7" t="s">
        <v>9</v>
      </c>
      <c r="C18" s="16"/>
      <c r="D18" s="16">
        <v>10</v>
      </c>
      <c r="E18" s="16"/>
      <c r="F18" s="16"/>
      <c r="G18" s="16">
        <v>5</v>
      </c>
      <c r="H18" s="16">
        <v>20</v>
      </c>
      <c r="I18" s="16"/>
      <c r="J18" s="16">
        <f t="shared" si="0"/>
        <v>5</v>
      </c>
      <c r="K18" s="16">
        <f t="shared" si="1"/>
        <v>30</v>
      </c>
      <c r="L18" s="16"/>
      <c r="M18" s="18">
        <f t="shared" si="2"/>
        <v>35</v>
      </c>
    </row>
    <row r="19" spans="1:13" x14ac:dyDescent="0.25">
      <c r="A19" s="6" t="s">
        <v>30</v>
      </c>
      <c r="B19" s="7" t="s">
        <v>18</v>
      </c>
      <c r="C19" s="16">
        <v>5</v>
      </c>
      <c r="D19" s="16">
        <v>10</v>
      </c>
      <c r="E19" s="16"/>
      <c r="F19" s="16"/>
      <c r="G19" s="16">
        <v>5</v>
      </c>
      <c r="H19" s="16">
        <v>50</v>
      </c>
      <c r="I19" s="16"/>
      <c r="J19" s="16">
        <f t="shared" si="0"/>
        <v>10</v>
      </c>
      <c r="K19" s="16">
        <f t="shared" si="1"/>
        <v>60</v>
      </c>
      <c r="L19" s="16"/>
      <c r="M19" s="18">
        <f t="shared" si="2"/>
        <v>70</v>
      </c>
    </row>
    <row r="20" spans="1:13" x14ac:dyDescent="0.25">
      <c r="A20" s="10" t="s">
        <v>31</v>
      </c>
      <c r="B20" s="11" t="s">
        <v>13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8"/>
    </row>
    <row r="21" spans="1:13" x14ac:dyDescent="0.25">
      <c r="A21" s="4" t="s">
        <v>32</v>
      </c>
      <c r="B21" s="5" t="s">
        <v>10</v>
      </c>
      <c r="C21" s="17"/>
      <c r="D21" s="17"/>
      <c r="E21" s="16"/>
      <c r="F21" s="16"/>
      <c r="G21" s="16"/>
      <c r="H21" s="16">
        <v>20</v>
      </c>
      <c r="I21" s="16"/>
      <c r="J21" s="16"/>
      <c r="K21" s="16">
        <f t="shared" si="1"/>
        <v>20</v>
      </c>
      <c r="L21" s="16"/>
      <c r="M21" s="18">
        <f t="shared" si="2"/>
        <v>20</v>
      </c>
    </row>
    <row r="22" spans="1:13" ht="14.25" customHeight="1" x14ac:dyDescent="0.25">
      <c r="A22" s="15"/>
      <c r="B22" s="20" t="s">
        <v>20</v>
      </c>
      <c r="C22" s="18">
        <f>SUM(C8:C21)</f>
        <v>70</v>
      </c>
      <c r="D22" s="18">
        <f>SUM(D8:D21)</f>
        <v>150</v>
      </c>
      <c r="E22" s="16"/>
      <c r="F22" s="16"/>
      <c r="G22" s="18">
        <f>SUM(G8:G21)</f>
        <v>100</v>
      </c>
      <c r="H22" s="18">
        <f>SUM(H8:H21)</f>
        <v>465</v>
      </c>
      <c r="I22" s="18">
        <f>SUM(I8:I21)</f>
        <v>10</v>
      </c>
      <c r="J22" s="18">
        <f t="shared" si="0"/>
        <v>170</v>
      </c>
      <c r="K22" s="18">
        <f t="shared" si="1"/>
        <v>615</v>
      </c>
      <c r="L22" s="18">
        <f t="shared" ref="L22" si="3">SUM(L8:L21)</f>
        <v>10</v>
      </c>
      <c r="M22" s="18">
        <f t="shared" si="2"/>
        <v>795</v>
      </c>
    </row>
    <row r="24" spans="1:13" x14ac:dyDescent="0.25">
      <c r="A24" s="12" t="s">
        <v>39</v>
      </c>
    </row>
  </sheetData>
  <mergeCells count="9">
    <mergeCell ref="G5:I5"/>
    <mergeCell ref="A1:M1"/>
    <mergeCell ref="A4:A6"/>
    <mergeCell ref="B4:B6"/>
    <mergeCell ref="C4:I4"/>
    <mergeCell ref="J4:M5"/>
    <mergeCell ref="C5:D5"/>
    <mergeCell ref="E5:F5"/>
    <mergeCell ref="A2:M3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2022-03-21T15:17:20Z</cp:lastPrinted>
  <dcterms:created xsi:type="dcterms:W3CDTF">2012-02-21T14:34:35Z</dcterms:created>
  <dcterms:modified xsi:type="dcterms:W3CDTF">2025-04-08T16:45:37Z</dcterms:modified>
</cp:coreProperties>
</file>